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O:\Bvh_h000\Cfr_h006\Iro_0ebx\1_Data\Interne_Werking\ECB SREP update\2020\"/>
    </mc:Choice>
  </mc:AlternateContent>
  <xr:revisionPtr revIDLastSave="0" documentId="13_ncr:1_{4D4CEE49-5315-4717-8E2C-F902FB07D2A6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KBC Group" sheetId="1" r:id="rId1"/>
  </sheets>
  <externalReferences>
    <externalReference r:id="rId2"/>
    <externalReference r:id="rId3"/>
    <externalReference r:id="rId4"/>
  </externalReferences>
  <definedNames>
    <definedName name="AccountExt_V">[1]Parameters!$D$30</definedName>
    <definedName name="Actualities_LocalList">OFFSET([1]LocalLists!$L$1,1,0,COUNTA([1]LocalLists!$L:$L)-1,1)</definedName>
    <definedName name="Actuality_P">[1]Parameters!$F$31</definedName>
    <definedName name="APC_IT_Actual_P">[2]Parameters!$F$70</definedName>
    <definedName name="APC_IT_P">[1]Parameters!$F$71</definedName>
    <definedName name="APC_IT2_P">[1]Parameters!$N$71</definedName>
    <definedName name="APC_MEAS">[1]Parameters!$AK$1:$AK$3</definedName>
    <definedName name="APC_MEAS_P">[1]Parameters!$F$72</definedName>
    <definedName name="APC_prevrun_P">[1]Parameters!$N$67</definedName>
    <definedName name="APC_run_P">[1]Parameters!$F$67</definedName>
    <definedName name="APC_SC_ALT_P">[1]Parameters!$N$69</definedName>
    <definedName name="APC_SC_BASE_P">[1]Parameters!$F$69</definedName>
    <definedName name="attribname_p">[1]Parameters!$F$39</definedName>
    <definedName name="BalansEntity">[1]Parameters!$X$1:$Y$4</definedName>
    <definedName name="Base">[1]Parameters!$N$14</definedName>
    <definedName name="BaseCube_P">[1]Parameters!$F$14</definedName>
    <definedName name="BuSelection">[1]Parameters!$Q$1:$S$13</definedName>
    <definedName name="ClosingVersions_LocalList">OFFSET([1]LocalLists!$J$1,1,0,COUNTA([1]LocalLists!$J:$J)-1,1)</definedName>
    <definedName name="CompaniesC1_LocalList">OFFSET([1]LocalLists!$P$1,1,0,COUNTA([1]LocalLists!$P:$P)-1,1)</definedName>
    <definedName name="CompaniesC2_LocalList">OFFSET([1]LocalLists!$Q$1,1,0,COUNTA([1]LocalLists!$Q:$Q)-1,1)</definedName>
    <definedName name="CompaniesCB_LocalList">OFFSET([1]LocalLists!$S$1,1,0,COUNTA([1]LocalLists!$S:$S)-1,1)</definedName>
    <definedName name="CompaniesCL_LocalList">OFFSET([1]LocalLists!$R$1,1,0,COUNTA([1]LocalLists!$R:$R)-1,1)</definedName>
    <definedName name="CompaniesPeriodDependent_LocalList">OFFSET([1]LocalLists!$F$1,1,0,COUNTA([1]LocalLists!$F:$F)-1,1)</definedName>
    <definedName name="Company_I">[1]Parameters!$A$32</definedName>
    <definedName name="Company_P">[1]Parameters!$F$32</definedName>
    <definedName name="CompanyExt_V">[1]Parameters!$D$32</definedName>
    <definedName name="CompanyGrouping_P">[1]Parameters!$F$18</definedName>
    <definedName name="CompanyGroupingAsInput_I">[1]Parameters!$A$43</definedName>
    <definedName name="CompanyGroupingExt_V">[1]Parameters!$D$18</definedName>
    <definedName name="CompanyGroupingsPeriodDependent_LocalList">OFFSET([1]LocalLists!$G$1,1,0,COUNTA([1]LocalLists!$G:$G)-1,1)</definedName>
    <definedName name="CompanyInput_I">[1]Parameters!$A$44</definedName>
    <definedName name="ConsolidationPerspective_I">[1]Parameters!$A$27</definedName>
    <definedName name="ConsoPerspectives_LocalList">OFFSET([1]LocalLists!$A$9,1,0,COUNTA([1]LocalLists!$I:$I)-1,0)</definedName>
    <definedName name="CounterCompany_P">[1]Parameters!$F$35</definedName>
    <definedName name="CounterDimension_P">[1]Parameters!$F$21</definedName>
    <definedName name="CP">OFFSET([1]LocalLists!$I$1,1,0,COUNTA([1]LocalLists!$I:$I)-1,1)</definedName>
    <definedName name="Cube_P">[1]Parameters!$F$58</definedName>
    <definedName name="Currency_I">[1]Parameters!$A$47</definedName>
    <definedName name="Currency_P">[1]Parameters!$F$47</definedName>
    <definedName name="CurrencyAndUnit_P">[1]Parameters!$F$10</definedName>
    <definedName name="Dim1_P">[1]Parameters!$F$20</definedName>
    <definedName name="Dim2_P">[1]Parameters!$F$22</definedName>
    <definedName name="Dim3_GEO_LocalList">OFFSET([1]LocalLists!$H$1,1,0,COUNTA([1]LocalLists!$H:$H)-1,1)</definedName>
    <definedName name="Dim3Ext_V">[1]Parameters!$D$23</definedName>
    <definedName name="Dim4_P">[1]Parameters!$F$24</definedName>
    <definedName name="Filler1_P">[1]Parameters!$F$15</definedName>
    <definedName name="Filler2_P">[1]Parameters!$F$16</definedName>
    <definedName name="Filler3_P">[1]Parameters!$F$17</definedName>
    <definedName name="Forms_List">OFFSET([1]LocalLists!$U$1,1,0,COUNTA([1]LocalLists!$U:$U)-1,1)</definedName>
    <definedName name="HeaderTable_Range" localSheetId="0">#REF!</definedName>
    <definedName name="HeaderTable_Range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ournalNumber_P">[1]Parameters!$F$36</definedName>
    <definedName name="LocalCurrency_P">[1]Parameters!$F$7</definedName>
    <definedName name="MeasureExt_V">[1]Parameters!$D$37</definedName>
    <definedName name="Measures_List">OFFSET([1]LocalLists!$B$1,1,0,COUNTA([1]LocalLists!$B:$B)-1,1)</definedName>
    <definedName name="OriginCompany_P">[1]Parameters!$F$34</definedName>
    <definedName name="Period_I">[1]Parameters!$A$49</definedName>
    <definedName name="Period_P">[1]Parameters!$F$49</definedName>
    <definedName name="Periods_LocalList">OFFSET([1]LocalLists!$M$1,1,0,COUNTA([1]LocalLists!$M:$M)-1,1)</definedName>
    <definedName name="PeriodScope_I">[1]Parameters!$A$8</definedName>
    <definedName name="PeriodScopes_List">OFFSET([1]LocalLists!$A$1,1,0,COUNTA([1]LocalLists!$A:$A)-1,1)</definedName>
    <definedName name="_xlnm.Print_Area" localSheetId="0">'KBC Group'!$A$1:$K$59</definedName>
    <definedName name="ReportVersion_V">"A1"</definedName>
    <definedName name="scenario">[1]Parameters!$Q$18:$R$27</definedName>
    <definedName name="Server_P">[1]Parameters!$F$3</definedName>
    <definedName name="SheetsWithHiddenAnchor_List">OFFSET([1]LocalLists!$O$1,1,0,COUNTA([1]LocalLists!$O:$O)-1,1)</definedName>
    <definedName name="SubgroupSelection">[1]Parameters!$T$1:$V$10</definedName>
    <definedName name="TobecopiedSheets_List">OFFSET([1]LocalLists!$N$1,1,0,COUNTA([1]LocalLists!$N:$N)-1,1)</definedName>
    <definedName name="TobecopiedSheets_LocalList">OFFSET([3]LocalLists!$N$1,1,0,COUNTA([3]LocalLists!$N:$N)-1,1)</definedName>
    <definedName name="TransactionCurrency_P">[1]Parameters!$F$26</definedName>
    <definedName name="TrueFalse_List">[1]LocalLists!$E$2:$E$3</definedName>
    <definedName name="UnitNumber_P">[1]Parameters!$F$9</definedName>
    <definedName name="UnitsNumber_List">OFFSET([1]LocalLists!$D$1,1,0,COUNTA([1]LocalLists!$D:$D)-1,1)</definedName>
    <definedName name="UnitsNumber_LocalList">OFFSET([3]LocalLists!$D$1,1,0,COUNTA([3]LocalLists!$D:$D)-1,1)</definedName>
    <definedName name="UnitsText_List">OFFSET([1]LocalLists!$C$1,1,0,COUNTA([1]LocalLists!$C:$C)-1,1)</definedName>
    <definedName name="UnitsText_LocalList">OFFSET([3]LocalLists!$C$1,1,0,COUNTA([3]LocalLists!$C:$C)-1,1)</definedName>
    <definedName name="UnitText_I">[1]Parameters!$A$50</definedName>
    <definedName name="UnitText_P">[1]Parameters!$F$50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8" i="1" l="1"/>
  <c r="I46" i="1"/>
</calcChain>
</file>

<file path=xl/sharedStrings.xml><?xml version="1.0" encoding="utf-8"?>
<sst xmlns="http://schemas.openxmlformats.org/spreadsheetml/2006/main" count="30" uniqueCount="18">
  <si>
    <t>Pillar 1 minimum requirement (P1 min)</t>
  </si>
  <si>
    <t>CET1</t>
  </si>
  <si>
    <t>AT1</t>
  </si>
  <si>
    <t>T2</t>
  </si>
  <si>
    <t>Pillar 2 requirement (P2R)</t>
  </si>
  <si>
    <t>Tier 1</t>
  </si>
  <si>
    <t>Total capital</t>
  </si>
  <si>
    <r>
      <rPr>
        <u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ombined </t>
    </r>
    <r>
      <rPr>
        <u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uffer </t>
    </r>
    <r>
      <rPr>
        <u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equirement (CBR)</t>
    </r>
  </si>
  <si>
    <t>Conservation buffer</t>
  </si>
  <si>
    <t>O-SII buffer</t>
  </si>
  <si>
    <t>Countercyclical buffer</t>
  </si>
  <si>
    <t>Pillar 2 Guidance (P2G)</t>
  </si>
  <si>
    <t>Total SREP Capital Requirement (TSCR)</t>
  </si>
  <si>
    <t>OCR + P2G</t>
  </si>
  <si>
    <t>Fully loaded figures</t>
  </si>
  <si>
    <t>Previous targets</t>
  </si>
  <si>
    <t>NEW targets</t>
  </si>
  <si>
    <t>Overall capital requirement (OCR) 
= MDA threshold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</si>
</sst>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theme="1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/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/>
      <right style="dotted">
        <color theme="1"/>
      </right>
      <top/>
      <bottom style="dotted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2" borderId="0" xfId="0" applyFill="1"/>
    <xf numFmtId="0" fontId="2" fillId="2" borderId="0" xfId="0" applyFont="1" applyFill="1" applyAlignment="1">
      <alignment vertical="center"/>
    </xf>
    <xf numFmtId="164" fontId="2" fillId="2" borderId="0" xfId="1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2" fontId="2" fillId="2" borderId="0" xfId="0" applyNumberFormat="1" applyFont="1" applyFill="1" applyAlignment="1">
      <alignment horizontal="center" vertical="center"/>
    </xf>
    <xf numFmtId="2" fontId="2" fillId="2" borderId="0" xfId="1" quotePrefix="1" applyNumberFormat="1" applyFont="1" applyFill="1" applyAlignment="1">
      <alignment horizontal="center" vertical="center" wrapText="1"/>
    </xf>
    <xf numFmtId="0" fontId="2" fillId="2" borderId="0" xfId="1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2" xfId="1" applyNumberFormat="1" applyFont="1" applyBorder="1" applyAlignment="1">
      <alignment horizontal="center"/>
    </xf>
    <xf numFmtId="0" fontId="0" fillId="0" borderId="3" xfId="0" applyBorder="1"/>
    <xf numFmtId="0" fontId="0" fillId="0" borderId="0" xfId="0" applyFill="1" applyBorder="1"/>
    <xf numFmtId="0" fontId="0" fillId="0" borderId="4" xfId="0" applyBorder="1"/>
    <xf numFmtId="0" fontId="0" fillId="0" borderId="0" xfId="0" applyBorder="1"/>
    <xf numFmtId="0" fontId="0" fillId="3" borderId="0" xfId="0" applyFill="1" applyBorder="1" applyAlignment="1">
      <alignment horizontal="center"/>
    </xf>
    <xf numFmtId="10" fontId="0" fillId="4" borderId="0" xfId="1" applyNumberFormat="1" applyFont="1" applyFill="1" applyBorder="1" applyAlignment="1">
      <alignment horizontal="center"/>
    </xf>
    <xf numFmtId="10" fontId="0" fillId="0" borderId="0" xfId="0" applyNumberFormat="1" applyBorder="1"/>
    <xf numFmtId="0" fontId="0" fillId="0" borderId="5" xfId="0" applyBorder="1"/>
    <xf numFmtId="10" fontId="0" fillId="0" borderId="0" xfId="1" applyNumberFormat="1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0" fillId="5" borderId="0" xfId="1" quotePrefix="1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0" fontId="0" fillId="6" borderId="0" xfId="1" quotePrefix="1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164" fontId="0" fillId="0" borderId="7" xfId="1" applyNumberFormat="1" applyFont="1" applyBorder="1" applyAlignment="1">
      <alignment horizontal="center"/>
    </xf>
    <xf numFmtId="0" fontId="0" fillId="0" borderId="8" xfId="0" applyBorder="1"/>
    <xf numFmtId="164" fontId="0" fillId="0" borderId="0" xfId="1" applyNumberFormat="1" applyFont="1" applyBorder="1" applyAlignment="1">
      <alignment horizontal="center"/>
    </xf>
    <xf numFmtId="0" fontId="0" fillId="0" borderId="9" xfId="0" applyBorder="1"/>
    <xf numFmtId="164" fontId="0" fillId="0" borderId="9" xfId="1" applyNumberFormat="1" applyFont="1" applyBorder="1" applyAlignment="1">
      <alignment horizontal="center"/>
    </xf>
    <xf numFmtId="0" fontId="0" fillId="7" borderId="10" xfId="0" applyFill="1" applyBorder="1"/>
    <xf numFmtId="0" fontId="0" fillId="7" borderId="11" xfId="0" applyFill="1" applyBorder="1"/>
    <xf numFmtId="164" fontId="0" fillId="7" borderId="11" xfId="1" applyNumberFormat="1" applyFont="1" applyFill="1" applyBorder="1" applyAlignment="1">
      <alignment horizontal="center"/>
    </xf>
    <xf numFmtId="0" fontId="0" fillId="7" borderId="12" xfId="0" applyFill="1" applyBorder="1"/>
    <xf numFmtId="0" fontId="0" fillId="7" borderId="13" xfId="0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10" fontId="0" fillId="7" borderId="0" xfId="1" applyNumberFormat="1" applyFont="1" applyFill="1" applyBorder="1" applyAlignment="1">
      <alignment horizontal="center"/>
    </xf>
    <xf numFmtId="165" fontId="0" fillId="7" borderId="0" xfId="0" applyNumberFormat="1" applyFill="1" applyBorder="1"/>
    <xf numFmtId="0" fontId="0" fillId="7" borderId="14" xfId="0" applyFill="1" applyBorder="1"/>
    <xf numFmtId="165" fontId="0" fillId="7" borderId="0" xfId="1" quotePrefix="1" applyNumberFormat="1" applyFont="1" applyFill="1" applyBorder="1" applyAlignment="1">
      <alignment horizontal="center"/>
    </xf>
    <xf numFmtId="10" fontId="0" fillId="7" borderId="0" xfId="1" quotePrefix="1" applyNumberFormat="1" applyFont="1" applyFill="1" applyBorder="1" applyAlignment="1">
      <alignment horizontal="center"/>
    </xf>
    <xf numFmtId="0" fontId="0" fillId="7" borderId="15" xfId="0" applyFill="1" applyBorder="1"/>
    <xf numFmtId="0" fontId="0" fillId="7" borderId="16" xfId="0" applyFill="1" applyBorder="1"/>
    <xf numFmtId="164" fontId="0" fillId="7" borderId="16" xfId="1" applyNumberFormat="1" applyFont="1" applyFill="1" applyBorder="1" applyAlignment="1">
      <alignment horizontal="center"/>
    </xf>
    <xf numFmtId="0" fontId="0" fillId="7" borderId="17" xfId="0" applyFill="1" applyBorder="1"/>
    <xf numFmtId="10" fontId="0" fillId="0" borderId="0" xfId="1" applyNumberFormat="1" applyFont="1" applyAlignment="1">
      <alignment horizontal="center"/>
    </xf>
    <xf numFmtId="0" fontId="0" fillId="0" borderId="18" xfId="0" applyBorder="1"/>
    <xf numFmtId="0" fontId="0" fillId="0" borderId="19" xfId="0" applyBorder="1"/>
    <xf numFmtId="10" fontId="0" fillId="0" borderId="19" xfId="1" applyNumberFormat="1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0" xfId="0" applyBorder="1" applyAlignment="1">
      <alignment horizontal="center"/>
    </xf>
    <xf numFmtId="0" fontId="0" fillId="0" borderId="22" xfId="0" applyBorder="1"/>
    <xf numFmtId="0" fontId="0" fillId="0" borderId="0" xfId="0" applyBorder="1" applyAlignment="1">
      <alignment horizontal="left" indent="1"/>
    </xf>
    <xf numFmtId="0" fontId="0" fillId="0" borderId="21" xfId="0" applyFill="1" applyBorder="1"/>
    <xf numFmtId="10" fontId="0" fillId="0" borderId="0" xfId="1" applyNumberFormat="1" applyFont="1" applyFill="1" applyBorder="1" applyAlignment="1">
      <alignment horizontal="center"/>
    </xf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10" fontId="0" fillId="0" borderId="24" xfId="1" applyNumberFormat="1" applyFont="1" applyFill="1" applyBorder="1" applyAlignment="1">
      <alignment horizontal="center"/>
    </xf>
    <xf numFmtId="0" fontId="0" fillId="0" borderId="25" xfId="0" applyFill="1" applyBorder="1"/>
    <xf numFmtId="0" fontId="0" fillId="7" borderId="26" xfId="0" applyFill="1" applyBorder="1"/>
    <xf numFmtId="0" fontId="0" fillId="7" borderId="27" xfId="0" applyFill="1" applyBorder="1"/>
    <xf numFmtId="164" fontId="0" fillId="7" borderId="27" xfId="1" applyNumberFormat="1" applyFont="1" applyFill="1" applyBorder="1" applyAlignment="1">
      <alignment horizontal="center"/>
    </xf>
    <xf numFmtId="0" fontId="0" fillId="7" borderId="28" xfId="0" applyFill="1" applyBorder="1"/>
    <xf numFmtId="0" fontId="0" fillId="7" borderId="29" xfId="0" applyFill="1" applyBorder="1"/>
    <xf numFmtId="0" fontId="0" fillId="7" borderId="30" xfId="0" applyFill="1" applyBorder="1"/>
    <xf numFmtId="0" fontId="0" fillId="7" borderId="31" xfId="0" applyFill="1" applyBorder="1"/>
    <xf numFmtId="0" fontId="0" fillId="7" borderId="32" xfId="0" applyFill="1" applyBorder="1"/>
    <xf numFmtId="164" fontId="0" fillId="7" borderId="32" xfId="1" applyNumberFormat="1" applyFont="1" applyFill="1" applyBorder="1" applyAlignment="1">
      <alignment horizontal="center"/>
    </xf>
    <xf numFmtId="0" fontId="0" fillId="7" borderId="33" xfId="0" applyFill="1" applyBorder="1"/>
    <xf numFmtId="10" fontId="0" fillId="0" borderId="5" xfId="0" applyNumberFormat="1" applyBorder="1"/>
    <xf numFmtId="10" fontId="0" fillId="0" borderId="0" xfId="0" applyNumberFormat="1" applyFill="1" applyBorder="1"/>
    <xf numFmtId="10" fontId="0" fillId="0" borderId="7" xfId="1" applyNumberFormat="1" applyFont="1" applyBorder="1" applyAlignment="1">
      <alignment horizontal="center"/>
    </xf>
    <xf numFmtId="10" fontId="0" fillId="7" borderId="27" xfId="1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10" fontId="0" fillId="7" borderId="0" xfId="1" applyNumberFormat="1" applyFont="1" applyFill="1" applyBorder="1" applyAlignment="1">
      <alignment horizontal="center" vertical="center"/>
    </xf>
    <xf numFmtId="10" fontId="2" fillId="7" borderId="0" xfId="1" applyNumberFormat="1" applyFont="1" applyFill="1" applyBorder="1" applyAlignment="1">
      <alignment horizontal="center"/>
    </xf>
    <xf numFmtId="10" fontId="2" fillId="7" borderId="0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koepel\spt\10_APC%202014\7.%20TM1%20Reports\reports%202014\2_P&amp;L%20Delta%20Q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345\AppData\Local\Temp\notesFB86DA\2b2_Delta_report_alt(vs%20previous%20version)%20PRO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2B\GI005437\M016376\02_Content\Implementatie%20nieuwe%20Cognos\Analyse%20&amp;%20Opzet%20Cognos\Rapporten\Reporting%20Templates\Finale%20versie%20TEMPLATE%20GRS_V201210%20With%20User%20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Parameters"/>
      <sheetName val="LocalLists"/>
      <sheetName val="Delta Group"/>
      <sheetName val="Delta Group Banking"/>
      <sheetName val="Delta BU"/>
      <sheetName val="Delta BU Banking"/>
      <sheetName val="Delta BU Insurance"/>
      <sheetName val="Charts"/>
      <sheetName val="Deltas"/>
    </sheetNames>
    <sheetDataSet>
      <sheetData sheetId="0"/>
      <sheetData sheetId="1">
        <row r="1">
          <cell r="Q1" t="str">
            <v>CP BEL</v>
          </cell>
          <cell r="R1" t="str">
            <v>BA BEL</v>
          </cell>
          <cell r="S1">
            <v>12</v>
          </cell>
          <cell r="T1" t="str">
            <v>CP AMBEL</v>
          </cell>
          <cell r="U1" t="str">
            <v>CL Asset Management</v>
          </cell>
          <cell r="V1">
            <v>4</v>
          </cell>
          <cell r="AK1" t="str">
            <v>I1</v>
          </cell>
        </row>
        <row r="2">
          <cell r="Q2" t="str">
            <v>CP CZR</v>
          </cell>
          <cell r="R2" t="str">
            <v>BA CZR</v>
          </cell>
          <cell r="T2" t="str">
            <v>CP LEASBEL</v>
          </cell>
          <cell r="U2" t="str">
            <v>CL Lease</v>
          </cell>
          <cell r="X2" t="str">
            <v>0001BE</v>
          </cell>
          <cell r="Y2" t="str">
            <v>0001</v>
          </cell>
          <cell r="AK2" t="str">
            <v>I2</v>
          </cell>
        </row>
        <row r="3">
          <cell r="F3" t="str">
            <v>APC</v>
          </cell>
          <cell r="Q3" t="str">
            <v>CP IMA</v>
          </cell>
          <cell r="R3" t="str">
            <v>BA IMA</v>
          </cell>
          <cell r="T3" t="str">
            <v>CP CCR</v>
          </cell>
          <cell r="U3" t="str">
            <v>CL CSOB CZ</v>
          </cell>
          <cell r="X3" t="str">
            <v>0003BE</v>
          </cell>
          <cell r="Y3" t="str">
            <v>0003</v>
          </cell>
          <cell r="AK3" t="str">
            <v>I3</v>
          </cell>
        </row>
        <row r="4">
          <cell r="Q4" t="str">
            <v>CP SLR</v>
          </cell>
          <cell r="R4" t="str">
            <v>BA SLR</v>
          </cell>
          <cell r="T4" t="str">
            <v>CP CSR</v>
          </cell>
          <cell r="U4" t="str">
            <v>CL CSOB SR</v>
          </cell>
          <cell r="X4" t="str">
            <v>1090BE</v>
          </cell>
          <cell r="Y4" t="str">
            <v>1090</v>
          </cell>
        </row>
        <row r="5">
          <cell r="Q5" t="str">
            <v>CP HUN</v>
          </cell>
          <cell r="R5" t="str">
            <v>BA HUN</v>
          </cell>
          <cell r="T5" t="str">
            <v>CP DZI</v>
          </cell>
          <cell r="U5" t="str">
            <v>CL DZI</v>
          </cell>
        </row>
        <row r="6">
          <cell r="Q6" t="str">
            <v>CP BUL</v>
          </cell>
          <cell r="R6" t="str">
            <v>BA BUL</v>
          </cell>
          <cell r="T6" t="str">
            <v>CP ADB</v>
          </cell>
          <cell r="U6" t="str">
            <v>CL Antwerpse Diamantbank</v>
          </cell>
        </row>
        <row r="7">
          <cell r="F7"/>
          <cell r="Q7" t="str">
            <v>CP IRL</v>
          </cell>
          <cell r="R7" t="str">
            <v>BA IRL</v>
          </cell>
          <cell r="T7" t="str">
            <v>CP FP</v>
          </cell>
          <cell r="U7" t="str">
            <v>CL Financial Products</v>
          </cell>
        </row>
        <row r="8">
          <cell r="A8" t="str">
            <v>M</v>
          </cell>
          <cell r="Q8" t="str">
            <v>CP Other</v>
          </cell>
          <cell r="R8" t="str">
            <v>BA Other</v>
          </cell>
          <cell r="T8" t="str">
            <v>CP KBP</v>
          </cell>
          <cell r="U8" t="str">
            <v>CL Kredyt Bank</v>
          </cell>
        </row>
        <row r="9">
          <cell r="F9">
            <v>1000000</v>
          </cell>
          <cell r="Q9" t="str">
            <v>CP GRP</v>
          </cell>
          <cell r="R9" t="str">
            <v>BA GRP</v>
          </cell>
          <cell r="T9" t="str">
            <v>CP WAR</v>
          </cell>
          <cell r="U9" t="str">
            <v>CL Warta</v>
          </cell>
        </row>
        <row r="10">
          <cell r="F10" t="str">
            <v>EUR (Millions)</v>
          </cell>
          <cell r="Q10" t="str">
            <v>CP REA</v>
          </cell>
          <cell r="R10" t="str">
            <v>BA REA</v>
          </cell>
          <cell r="T10" t="str">
            <v>CP LEASGRP</v>
          </cell>
          <cell r="U10" t="str">
            <v>-</v>
          </cell>
        </row>
        <row r="11">
          <cell r="Q11" t="str">
            <v>CP GRP RE</v>
          </cell>
          <cell r="R11" t="str">
            <v>BA GRP RE</v>
          </cell>
        </row>
        <row r="12">
          <cell r="Q12" t="str">
            <v>CP FIN</v>
          </cell>
          <cell r="R12" t="str">
            <v>BA FIN</v>
          </cell>
        </row>
        <row r="13">
          <cell r="Q13" t="str">
            <v>CP PRE</v>
          </cell>
          <cell r="R13" t="str">
            <v>BA PRE</v>
          </cell>
        </row>
        <row r="14">
          <cell r="F14" t="str">
            <v>APC:P060_GRS</v>
          </cell>
          <cell r="N14" t="str">
            <v>GRS:P060_GRS</v>
          </cell>
        </row>
        <row r="15">
          <cell r="F15" t="str">
            <v>Not Applicable</v>
          </cell>
        </row>
        <row r="16">
          <cell r="F16" t="str">
            <v>Not Applicable</v>
          </cell>
        </row>
        <row r="17">
          <cell r="F17" t="str">
            <v>Not Applicable</v>
          </cell>
        </row>
        <row r="18">
          <cell r="D18" t="str">
            <v>APC:P060_Company Grouping</v>
          </cell>
          <cell r="F18" t="str">
            <v>CP BEL</v>
          </cell>
          <cell r="Q18" t="str">
            <v>S1</v>
          </cell>
          <cell r="R18" t="str">
            <v>Base Case</v>
          </cell>
        </row>
        <row r="19">
          <cell r="Q19" t="str">
            <v>S2</v>
          </cell>
          <cell r="R19" t="str">
            <v>Alternative case</v>
          </cell>
        </row>
        <row r="20">
          <cell r="F20" t="str">
            <v>TOTAL_P060_Dimension 1</v>
          </cell>
          <cell r="Q20" t="str">
            <v>S3</v>
          </cell>
          <cell r="R20" t="str">
            <v>Scenario 3</v>
          </cell>
        </row>
        <row r="21">
          <cell r="F21" t="str">
            <v>Total_P060_Counter Dimension</v>
          </cell>
          <cell r="Q21" t="str">
            <v>S4</v>
          </cell>
          <cell r="R21" t="str">
            <v>Scenario 4</v>
          </cell>
        </row>
        <row r="22">
          <cell r="F22" t="str">
            <v>TOTAL_P060_Dimension 2</v>
          </cell>
          <cell r="Q22" t="str">
            <v>S5</v>
          </cell>
          <cell r="R22" t="str">
            <v>Scenario 5</v>
          </cell>
        </row>
        <row r="23">
          <cell r="D23" t="str">
            <v>APC:P060_Dimension 3</v>
          </cell>
        </row>
        <row r="24">
          <cell r="F24" t="str">
            <v>TOTAL_P060_Dimension 4</v>
          </cell>
        </row>
        <row r="25">
          <cell r="Q25" t="str">
            <v>I1</v>
          </cell>
          <cell r="R25" t="str">
            <v>Iteration I1</v>
          </cell>
        </row>
        <row r="26">
          <cell r="F26" t="str">
            <v>TOTAL_P060_Transaction Currency</v>
          </cell>
          <cell r="Q26" t="str">
            <v>I2</v>
          </cell>
          <cell r="R26" t="str">
            <v>Iteration I2</v>
          </cell>
        </row>
        <row r="27">
          <cell r="A27" t="str">
            <v>CT C1</v>
          </cell>
          <cell r="Q27" t="str">
            <v>I3</v>
          </cell>
          <cell r="R27" t="str">
            <v>Iteration I3</v>
          </cell>
        </row>
        <row r="30">
          <cell r="D30" t="str">
            <v>APC:P060_Account</v>
          </cell>
        </row>
        <row r="31">
          <cell r="F31" t="str">
            <v>AC</v>
          </cell>
        </row>
        <row r="32">
          <cell r="A32" t="str">
            <v>0001</v>
          </cell>
          <cell r="D32" t="str">
            <v>APC:P060_Company</v>
          </cell>
          <cell r="F32" t="str">
            <v>Total_P060_Company</v>
          </cell>
        </row>
        <row r="34">
          <cell r="F34" t="str">
            <v>TOTAL_P060_Origin Company</v>
          </cell>
        </row>
        <row r="35">
          <cell r="F35" t="str">
            <v>TOTAL_P060_Counter Company</v>
          </cell>
        </row>
        <row r="36">
          <cell r="F36" t="str">
            <v>TOTAL_P060_Journal Number</v>
          </cell>
        </row>
        <row r="37">
          <cell r="D37" t="str">
            <v>APC:P060_Measures</v>
          </cell>
        </row>
        <row r="39">
          <cell r="F39" t="str">
            <v>EN_LONG</v>
          </cell>
        </row>
        <row r="43">
          <cell r="A43" t="str">
            <v>Total_P060_CompanyGrouping</v>
          </cell>
        </row>
        <row r="44">
          <cell r="A44" t="str">
            <v>0001</v>
          </cell>
        </row>
        <row r="47">
          <cell r="A47" t="str">
            <v>EUR</v>
          </cell>
          <cell r="F47" t="str">
            <v>EUR</v>
          </cell>
        </row>
        <row r="49">
          <cell r="A49">
            <v>201112</v>
          </cell>
          <cell r="F49" t="str">
            <v>201412</v>
          </cell>
        </row>
        <row r="50">
          <cell r="A50" t="str">
            <v>Units</v>
          </cell>
          <cell r="F50" t="str">
            <v>Millions</v>
          </cell>
        </row>
        <row r="58">
          <cell r="F58" t="str">
            <v>GRS</v>
          </cell>
        </row>
        <row r="67">
          <cell r="F67" t="str">
            <v>APC14</v>
          </cell>
          <cell r="N67" t="str">
            <v>APC14</v>
          </cell>
        </row>
        <row r="69">
          <cell r="F69" t="str">
            <v>S1</v>
          </cell>
          <cell r="N69" t="str">
            <v>S2</v>
          </cell>
        </row>
        <row r="71">
          <cell r="F71" t="str">
            <v>I2</v>
          </cell>
          <cell r="N71" t="str">
            <v>I1</v>
          </cell>
        </row>
        <row r="72">
          <cell r="F72" t="str">
            <v>Total</v>
          </cell>
        </row>
      </sheetData>
      <sheetData sheetId="2">
        <row r="1">
          <cell r="A1" t="str">
            <v>PeriodScopes_List</v>
          </cell>
          <cell r="B1" t="str">
            <v>Measures_List</v>
          </cell>
          <cell r="C1" t="str">
            <v>UnitsText_List</v>
          </cell>
          <cell r="D1" t="str">
            <v>UnitsNumber_List</v>
          </cell>
          <cell r="F1" t="str">
            <v>CompaniesPeriodDependent_LocalList</v>
          </cell>
          <cell r="G1" t="str">
            <v>CompanyGroupingsPeriodDependent_LocalList</v>
          </cell>
          <cell r="H1" t="str">
            <v>Dim3_GEO_LocalList</v>
          </cell>
          <cell r="I1" t="str">
            <v>ConsoPerspectives_LocalList</v>
          </cell>
          <cell r="J1" t="str">
            <v>ClosingVersions_LocalList</v>
          </cell>
          <cell r="L1" t="str">
            <v>Actualities_LocalList</v>
          </cell>
          <cell r="M1" t="str">
            <v>Periods_LocalList</v>
          </cell>
          <cell r="N1" t="str">
            <v>TobecopiedSheets_List
(REVERSE order)</v>
          </cell>
          <cell r="O1" t="str">
            <v>SheetsWithHiddenAnchor_List</v>
          </cell>
          <cell r="P1" t="str">
            <v>CompaniesC1_LocalList</v>
          </cell>
          <cell r="Q1" t="str">
            <v>CompaniesC2_LocalList</v>
          </cell>
          <cell r="R1" t="str">
            <v>CompaniesCL_LocalList</v>
          </cell>
          <cell r="S1" t="str">
            <v>CompaniesCB_LocalList</v>
          </cell>
        </row>
        <row r="2">
          <cell r="A2" t="str">
            <v>M</v>
          </cell>
          <cell r="B2" t="str">
            <v>Ratio_YTD</v>
          </cell>
          <cell r="C2" t="str">
            <v>Units</v>
          </cell>
          <cell r="D2">
            <v>1</v>
          </cell>
          <cell r="E2" t="b">
            <v>1</v>
          </cell>
          <cell r="F2" t="str">
            <v>Not Applicable</v>
          </cell>
          <cell r="G2" t="str">
            <v>P1 Bank</v>
          </cell>
          <cell r="H2" t="str">
            <v>GEO Total</v>
          </cell>
          <cell r="I2" t="str">
            <v>CT CL</v>
          </cell>
          <cell r="J2" t="str">
            <v>CL GHQ1</v>
          </cell>
          <cell r="L2" t="str">
            <v>AC</v>
          </cell>
          <cell r="M2" t="str">
            <v>201012</v>
          </cell>
          <cell r="N2" t="str">
            <v>Template</v>
          </cell>
          <cell r="O2" t="str">
            <v>Parameters</v>
          </cell>
          <cell r="P2" t="str">
            <v>Not Applicable</v>
          </cell>
          <cell r="Q2" t="str">
            <v>Not Applicable</v>
          </cell>
          <cell r="R2" t="str">
            <v>Not Applicable</v>
          </cell>
          <cell r="S2" t="str">
            <v>Not Applicable</v>
          </cell>
        </row>
        <row r="3">
          <cell r="A3" t="str">
            <v>Q</v>
          </cell>
          <cell r="B3" t="str">
            <v>Transaction YTD</v>
          </cell>
          <cell r="C3" t="str">
            <v>Thousands</v>
          </cell>
          <cell r="D3">
            <v>1000</v>
          </cell>
          <cell r="E3" t="b">
            <v>0</v>
          </cell>
          <cell r="F3" t="str">
            <v>ADB</v>
          </cell>
          <cell r="G3" t="str">
            <v>P1 Insurance</v>
          </cell>
          <cell r="H3" t="str">
            <v>BELG</v>
          </cell>
          <cell r="I3" t="str">
            <v>CT C1</v>
          </cell>
          <cell r="J3" t="str">
            <v>CL GHQ2</v>
          </cell>
          <cell r="M3" t="str">
            <v>201101</v>
          </cell>
          <cell r="N3" t="str">
            <v>Parameters</v>
          </cell>
          <cell r="O3" t="str">
            <v>Template</v>
          </cell>
          <cell r="P3" t="str">
            <v>KBC</v>
          </cell>
          <cell r="Q3" t="str">
            <v>BANK</v>
          </cell>
          <cell r="R3" t="str">
            <v>ADB</v>
          </cell>
          <cell r="S3" t="str">
            <v>ADB</v>
          </cell>
        </row>
        <row r="4">
          <cell r="A4" t="str">
            <v>Y</v>
          </cell>
          <cell r="B4" t="str">
            <v>Monthly</v>
          </cell>
          <cell r="C4" t="str">
            <v>Millions</v>
          </cell>
          <cell r="D4">
            <v>1000000</v>
          </cell>
          <cell r="F4" t="str">
            <v>AM</v>
          </cell>
          <cell r="G4" t="str">
            <v>P1 Holding</v>
          </cell>
          <cell r="H4" t="str">
            <v>EUCE</v>
          </cell>
          <cell r="I4" t="str">
            <v>CT CB</v>
          </cell>
          <cell r="J4" t="str">
            <v>CL GHQL</v>
          </cell>
          <cell r="M4" t="str">
            <v>201102</v>
          </cell>
          <cell r="Q4" t="str">
            <v>INSU</v>
          </cell>
          <cell r="R4" t="str">
            <v>AM</v>
          </cell>
          <cell r="S4" t="str">
            <v>AM</v>
          </cell>
        </row>
        <row r="5">
          <cell r="F5" t="str">
            <v>BANK</v>
          </cell>
          <cell r="G5" t="str">
            <v>P1 Dummy</v>
          </cell>
          <cell r="H5" t="str">
            <v>EUNC</v>
          </cell>
          <cell r="I5" t="str">
            <v>CT C2</v>
          </cell>
          <cell r="J5" t="str">
            <v>CL GSUL</v>
          </cell>
          <cell r="M5" t="str">
            <v>201103</v>
          </cell>
          <cell r="R5" t="str">
            <v>CSOB</v>
          </cell>
          <cell r="S5" t="str">
            <v>BANK</v>
          </cell>
        </row>
        <row r="6">
          <cell r="F6" t="str">
            <v>CSOB</v>
          </cell>
          <cell r="G6" t="str">
            <v>CL Antwerpse Diamantbank</v>
          </cell>
          <cell r="H6" t="str">
            <v>IFIN</v>
          </cell>
          <cell r="J6" t="str">
            <v>CL GSU1</v>
          </cell>
          <cell r="M6" t="str">
            <v>201104</v>
          </cell>
          <cell r="R6" t="str">
            <v>CSOS</v>
          </cell>
          <cell r="S6" t="str">
            <v>CSOB</v>
          </cell>
        </row>
        <row r="7">
          <cell r="F7" t="str">
            <v>CSOS</v>
          </cell>
          <cell r="G7" t="str">
            <v>CL Asset Management</v>
          </cell>
          <cell r="H7" t="str">
            <v>NECE</v>
          </cell>
          <cell r="J7" t="str">
            <v>CL GSU2</v>
          </cell>
          <cell r="M7" t="str">
            <v>201105</v>
          </cell>
          <cell r="R7" t="str">
            <v>DZI</v>
          </cell>
          <cell r="S7" t="str">
            <v>CSOS</v>
          </cell>
        </row>
        <row r="8">
          <cell r="F8" t="str">
            <v>DZI</v>
          </cell>
          <cell r="G8" t="str">
            <v>CL CSOB CZ</v>
          </cell>
          <cell r="H8" t="str">
            <v>NENC</v>
          </cell>
          <cell r="J8" t="str">
            <v>CL REPO</v>
          </cell>
          <cell r="M8" t="str">
            <v>201106</v>
          </cell>
          <cell r="R8" t="str">
            <v>FP</v>
          </cell>
          <cell r="S8" t="str">
            <v>DZI</v>
          </cell>
        </row>
        <row r="9">
          <cell r="F9" t="str">
            <v>FP</v>
          </cell>
          <cell r="G9" t="str">
            <v>CL CSOB SR</v>
          </cell>
          <cell r="H9" t="str">
            <v>OECE</v>
          </cell>
          <cell r="M9" t="str">
            <v>201107</v>
          </cell>
          <cell r="R9" t="str">
            <v>LEAS</v>
          </cell>
          <cell r="S9" t="str">
            <v>FP</v>
          </cell>
        </row>
        <row r="10">
          <cell r="F10" t="str">
            <v>INSU</v>
          </cell>
          <cell r="G10" t="str">
            <v>CL DZI</v>
          </cell>
          <cell r="M10" t="str">
            <v>201108</v>
          </cell>
          <cell r="R10" t="str">
            <v>KB</v>
          </cell>
          <cell r="S10" t="str">
            <v>INSU</v>
          </cell>
        </row>
        <row r="11">
          <cell r="F11" t="str">
            <v>LEAS</v>
          </cell>
          <cell r="G11" t="str">
            <v>CL Financial Products</v>
          </cell>
          <cell r="M11" t="str">
            <v>201109</v>
          </cell>
          <cell r="R11" t="str">
            <v>KBL</v>
          </cell>
          <cell r="S11" t="str">
            <v>LEAS</v>
          </cell>
        </row>
        <row r="12">
          <cell r="F12" t="str">
            <v>KB</v>
          </cell>
          <cell r="G12" t="str">
            <v>CL KBL</v>
          </cell>
          <cell r="M12" t="str">
            <v>201110</v>
          </cell>
          <cell r="R12" t="str">
            <v>SEC</v>
          </cell>
          <cell r="S12" t="str">
            <v>KB</v>
          </cell>
        </row>
        <row r="13">
          <cell r="F13" t="str">
            <v>KBL</v>
          </cell>
          <cell r="G13" t="str">
            <v>CL Kredyt Bank</v>
          </cell>
          <cell r="M13" t="str">
            <v>201111</v>
          </cell>
          <cell r="R13" t="str">
            <v>TEC</v>
          </cell>
          <cell r="S13" t="str">
            <v>KBC</v>
          </cell>
        </row>
        <row r="14">
          <cell r="F14" t="str">
            <v>SEC</v>
          </cell>
          <cell r="G14" t="str">
            <v>CL Lease</v>
          </cell>
          <cell r="M14" t="str">
            <v>201112</v>
          </cell>
          <cell r="R14" t="str">
            <v>WART</v>
          </cell>
          <cell r="S14" t="str">
            <v>KBL</v>
          </cell>
        </row>
        <row r="15">
          <cell r="F15" t="str">
            <v>TEC</v>
          </cell>
          <cell r="G15" t="str">
            <v>CL Securities</v>
          </cell>
          <cell r="M15" t="str">
            <v>201201</v>
          </cell>
          <cell r="S15" t="str">
            <v>SEC</v>
          </cell>
        </row>
        <row r="16">
          <cell r="F16" t="str">
            <v>WART</v>
          </cell>
          <cell r="G16" t="str">
            <v>CL Warta</v>
          </cell>
          <cell r="M16" t="str">
            <v>201202</v>
          </cell>
          <cell r="S16" t="str">
            <v>TEC</v>
          </cell>
        </row>
        <row r="17">
          <cell r="F17" t="str">
            <v>KBC</v>
          </cell>
          <cell r="G17" t="str">
            <v>CB-BEL</v>
          </cell>
          <cell r="M17" t="str">
            <v>201203</v>
          </cell>
          <cell r="S17" t="str">
            <v>WART</v>
          </cell>
        </row>
        <row r="18">
          <cell r="G18" t="str">
            <v>CB-CEE</v>
          </cell>
          <cell r="M18" t="str">
            <v>201204</v>
          </cell>
        </row>
        <row r="19">
          <cell r="G19" t="str">
            <v>CB-GRP</v>
          </cell>
          <cell r="M19" t="str">
            <v>201205</v>
          </cell>
        </row>
        <row r="20">
          <cell r="G20" t="str">
            <v>CB-MEB</v>
          </cell>
          <cell r="M20" t="str">
            <v>201206</v>
          </cell>
        </row>
        <row r="21">
          <cell r="G21" t="str">
            <v>CB-BEL Banking</v>
          </cell>
          <cell r="M21" t="str">
            <v>201207</v>
          </cell>
        </row>
        <row r="22">
          <cell r="G22" t="str">
            <v>CB-CEE Banking</v>
          </cell>
          <cell r="M22" t="str">
            <v>201208</v>
          </cell>
        </row>
        <row r="23">
          <cell r="G23" t="str">
            <v>CB-GRP Banking</v>
          </cell>
          <cell r="M23" t="str">
            <v>201209</v>
          </cell>
        </row>
        <row r="24">
          <cell r="G24" t="str">
            <v>CB-MEB Banking</v>
          </cell>
          <cell r="M24" t="str">
            <v>201210</v>
          </cell>
        </row>
        <row r="25">
          <cell r="G25" t="str">
            <v>CB-BEL Insurance</v>
          </cell>
          <cell r="M25" t="str">
            <v>201211</v>
          </cell>
        </row>
        <row r="26">
          <cell r="G26" t="str">
            <v>CB-CEE Insurance</v>
          </cell>
          <cell r="M26" t="str">
            <v>201212</v>
          </cell>
        </row>
        <row r="27">
          <cell r="G27" t="str">
            <v>CB-GRP Insurance</v>
          </cell>
          <cell r="M27" t="str">
            <v>201301</v>
          </cell>
        </row>
        <row r="28">
          <cell r="G28" t="str">
            <v>CB-MEB Insurance</v>
          </cell>
          <cell r="M28" t="str">
            <v>201302</v>
          </cell>
        </row>
        <row r="29">
          <cell r="G29" t="str">
            <v>CB-BUL</v>
          </cell>
          <cell r="M29" t="str">
            <v>201303</v>
          </cell>
        </row>
        <row r="30">
          <cell r="G30" t="str">
            <v>CB-BDI</v>
          </cell>
          <cell r="M30" t="str">
            <v>201304</v>
          </cell>
        </row>
        <row r="31">
          <cell r="G31" t="str">
            <v>CB-CCR</v>
          </cell>
          <cell r="M31" t="str">
            <v>201305</v>
          </cell>
        </row>
        <row r="32">
          <cell r="G32" t="str">
            <v>CB-CDI</v>
          </cell>
          <cell r="M32" t="str">
            <v>201306</v>
          </cell>
        </row>
        <row r="33">
          <cell r="G33" t="str">
            <v>CB-CEO</v>
          </cell>
          <cell r="M33" t="str">
            <v>201307</v>
          </cell>
        </row>
        <row r="34">
          <cell r="G34" t="str">
            <v>CB-COB</v>
          </cell>
          <cell r="M34" t="str">
            <v>201308</v>
          </cell>
        </row>
        <row r="35">
          <cell r="G35" t="str">
            <v>CB-CSR</v>
          </cell>
          <cell r="M35" t="str">
            <v>201309</v>
          </cell>
        </row>
        <row r="36">
          <cell r="G36" t="str">
            <v>CB-CZR</v>
          </cell>
          <cell r="M36" t="str">
            <v>201310</v>
          </cell>
        </row>
        <row r="37">
          <cell r="G37" t="str">
            <v>CB-DIV</v>
          </cell>
          <cell r="M37" t="str">
            <v>201311</v>
          </cell>
        </row>
        <row r="38">
          <cell r="G38" t="str">
            <v>CB-DZI</v>
          </cell>
          <cell r="M38" t="str">
            <v>201312</v>
          </cell>
        </row>
        <row r="39">
          <cell r="G39" t="str">
            <v>CB-EDI</v>
          </cell>
        </row>
        <row r="40">
          <cell r="G40" t="str">
            <v>CB-FIN</v>
          </cell>
        </row>
        <row r="41">
          <cell r="G41" t="str">
            <v>CB-FPR</v>
          </cell>
        </row>
        <row r="42">
          <cell r="G42" t="str">
            <v>CB-GRI</v>
          </cell>
        </row>
        <row r="43">
          <cell r="G43" t="str">
            <v>CB-HUN</v>
          </cell>
        </row>
        <row r="44">
          <cell r="G44" t="str">
            <v>CB-ICO</v>
          </cell>
        </row>
        <row r="45">
          <cell r="G45" t="str">
            <v>CB-INB</v>
          </cell>
        </row>
        <row r="46">
          <cell r="G46" t="str">
            <v>CB-KBP</v>
          </cell>
        </row>
        <row r="47">
          <cell r="G47" t="str">
            <v>CB-MDI</v>
          </cell>
        </row>
        <row r="48">
          <cell r="G48" t="str">
            <v>CB-OTH</v>
          </cell>
        </row>
        <row r="49">
          <cell r="G49" t="str">
            <v>CB-POL</v>
          </cell>
        </row>
        <row r="50">
          <cell r="G50" t="str">
            <v>CB-PRI</v>
          </cell>
        </row>
        <row r="51">
          <cell r="G51" t="str">
            <v>CB-REA</v>
          </cell>
        </row>
        <row r="52">
          <cell r="G52" t="str">
            <v>CB-RUS</v>
          </cell>
        </row>
        <row r="53">
          <cell r="G53" t="str">
            <v>CB-SEC</v>
          </cell>
        </row>
        <row r="54">
          <cell r="G54" t="str">
            <v>CB-SUR</v>
          </cell>
        </row>
        <row r="55">
          <cell r="G55" t="str">
            <v>CB-WAR</v>
          </cell>
        </row>
        <row r="56">
          <cell r="G56" t="str">
            <v>CP DZI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Parameters"/>
      <sheetName val="LocalLists"/>
      <sheetName val="P&amp;L '13"/>
      <sheetName val="P&amp;L Ins '13"/>
      <sheetName val="KPI '13"/>
      <sheetName val="P&amp;L '14"/>
      <sheetName val="P&amp;L Ins '14"/>
      <sheetName val="KPI '14"/>
      <sheetName val="P&amp;L '15"/>
      <sheetName val="P&amp;L Ins '15"/>
      <sheetName val="KPI '15"/>
      <sheetName val="P&amp;L '16"/>
      <sheetName val="P&amp;L Ins '16"/>
      <sheetName val="KPI '16"/>
    </sheetNames>
    <sheetDataSet>
      <sheetData sheetId="0"/>
      <sheetData sheetId="1">
        <row r="1">
          <cell r="AI1" t="str">
            <v>APC13</v>
          </cell>
        </row>
        <row r="70">
          <cell r="F70" t="str">
            <v>I2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 AppMgt"/>
      <sheetName val="User Menu"/>
      <sheetName val="Names"/>
      <sheetName val="Application Mgt Menu"/>
      <sheetName val="Template"/>
      <sheetName val="HeaderTable"/>
      <sheetName val="Parameters"/>
      <sheetName val="LocalLists"/>
      <sheetName val="TM1Pick"/>
      <sheetName val="Read_Me_AppMgt"/>
      <sheetName val="User_Menu"/>
      <sheetName val="Application_Mgt_Menu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F1" t="str">
            <v xml:space="preserve"> 3.2</v>
          </cell>
        </row>
      </sheetData>
      <sheetData sheetId="7">
        <row r="1">
          <cell r="A1" t="str">
            <v>PeriodScopes_List</v>
          </cell>
          <cell r="C1" t="str">
            <v>UnitsText_List</v>
          </cell>
          <cell r="D1" t="str">
            <v>UnitsNumber_List</v>
          </cell>
          <cell r="N1" t="str">
            <v>TobecopiedSheets_List
(REVERSE order)</v>
          </cell>
        </row>
        <row r="2">
          <cell r="C2" t="str">
            <v>Units</v>
          </cell>
          <cell r="D2">
            <v>1</v>
          </cell>
          <cell r="N2" t="str">
            <v>User Menu</v>
          </cell>
        </row>
        <row r="3">
          <cell r="C3" t="str">
            <v>Thousands</v>
          </cell>
          <cell r="D3">
            <v>1000</v>
          </cell>
          <cell r="N3" t="str">
            <v>Parameters</v>
          </cell>
        </row>
        <row r="4">
          <cell r="C4" t="str">
            <v>Millions</v>
          </cell>
          <cell r="D4">
            <v>1000000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9"/>
  <sheetViews>
    <sheetView showGridLines="0" tabSelected="1" topLeftCell="A13" zoomScaleNormal="100" workbookViewId="0">
      <selection activeCell="G63" sqref="G63"/>
    </sheetView>
  </sheetViews>
  <sheetFormatPr defaultRowHeight="14.5" x14ac:dyDescent="0.35"/>
  <cols>
    <col min="1" max="2" width="1.7265625" customWidth="1"/>
    <col min="3" max="3" width="35.7265625" customWidth="1"/>
    <col min="4" max="4" width="2.7265625" customWidth="1"/>
    <col min="5" max="5" width="25.7265625" customWidth="1"/>
    <col min="6" max="6" width="2.7265625" customWidth="1"/>
    <col min="7" max="7" width="25.7265625" style="1" customWidth="1"/>
    <col min="8" max="8" width="2.7265625" customWidth="1"/>
    <col min="9" max="9" width="25.7265625" style="1" customWidth="1"/>
    <col min="10" max="10" width="1.7265625" customWidth="1"/>
    <col min="11" max="11" width="1.7265625" style="2" customWidth="1"/>
  </cols>
  <sheetData>
    <row r="1" spans="2:11" ht="15" customHeight="1" x14ac:dyDescent="0.35"/>
    <row r="2" spans="2:11" ht="5.15" customHeight="1" x14ac:dyDescent="0.35">
      <c r="B2" s="3"/>
      <c r="C2" s="4"/>
      <c r="D2" s="4"/>
      <c r="E2" s="4"/>
      <c r="F2" s="4"/>
      <c r="G2" s="5"/>
      <c r="H2" s="4"/>
      <c r="I2" s="6"/>
      <c r="J2" s="7"/>
      <c r="K2" s="8"/>
    </row>
    <row r="3" spans="2:11" ht="40" customHeight="1" x14ac:dyDescent="0.35">
      <c r="B3" s="3"/>
      <c r="C3" s="4" t="s">
        <v>14</v>
      </c>
      <c r="D3" s="7"/>
      <c r="E3" s="7"/>
      <c r="F3" s="9"/>
      <c r="G3" s="10" t="s">
        <v>15</v>
      </c>
      <c r="H3" s="9"/>
      <c r="I3" s="10" t="s">
        <v>16</v>
      </c>
      <c r="J3" s="7"/>
      <c r="K3" s="8"/>
    </row>
    <row r="4" spans="2:11" ht="5.15" customHeight="1" x14ac:dyDescent="0.35">
      <c r="B4" s="3"/>
      <c r="C4" s="7"/>
      <c r="D4" s="7"/>
      <c r="E4" s="7"/>
      <c r="F4" s="12"/>
      <c r="G4" s="11"/>
      <c r="H4" s="12"/>
      <c r="I4" s="11"/>
      <c r="J4" s="7"/>
      <c r="K4" s="8"/>
    </row>
    <row r="6" spans="2:11" ht="5.15" customHeight="1" x14ac:dyDescent="0.35">
      <c r="B6" s="13"/>
      <c r="C6" s="14"/>
      <c r="D6" s="14"/>
      <c r="E6" s="14"/>
      <c r="F6" s="14"/>
      <c r="G6" s="15"/>
      <c r="H6" s="14"/>
      <c r="I6" s="15"/>
      <c r="J6" s="16"/>
      <c r="K6" s="17"/>
    </row>
    <row r="7" spans="2:11" ht="15" customHeight="1" x14ac:dyDescent="0.35">
      <c r="B7" s="18"/>
      <c r="C7" s="87" t="s">
        <v>0</v>
      </c>
      <c r="D7" s="19"/>
      <c r="E7" s="20" t="s">
        <v>1</v>
      </c>
      <c r="F7" s="22"/>
      <c r="G7" s="21">
        <v>4.4999999999999998E-2</v>
      </c>
      <c r="H7" s="22"/>
      <c r="I7" s="21">
        <v>4.4999999999999998E-2</v>
      </c>
      <c r="J7" s="23"/>
      <c r="K7" s="17"/>
    </row>
    <row r="8" spans="2:11" ht="5.15" customHeight="1" x14ac:dyDescent="0.35">
      <c r="B8" s="18"/>
      <c r="C8" s="87"/>
      <c r="D8" s="19"/>
      <c r="E8" s="19"/>
      <c r="F8" s="22"/>
      <c r="G8" s="24"/>
      <c r="H8" s="22"/>
      <c r="I8" s="24"/>
      <c r="J8" s="23"/>
      <c r="K8" s="17"/>
    </row>
    <row r="9" spans="2:11" ht="15" customHeight="1" x14ac:dyDescent="0.35">
      <c r="B9" s="18"/>
      <c r="C9" s="87"/>
      <c r="D9" s="19"/>
      <c r="E9" s="25" t="s">
        <v>2</v>
      </c>
      <c r="F9" s="22"/>
      <c r="G9" s="26">
        <v>1.4999999999999999E-2</v>
      </c>
      <c r="H9" s="22"/>
      <c r="I9" s="26">
        <v>1.4999999999999999E-2</v>
      </c>
      <c r="J9" s="23"/>
      <c r="K9" s="17"/>
    </row>
    <row r="10" spans="2:11" ht="5.15" customHeight="1" x14ac:dyDescent="0.35">
      <c r="B10" s="18"/>
      <c r="C10" s="87"/>
      <c r="D10" s="19"/>
      <c r="E10" s="19"/>
      <c r="F10" s="22"/>
      <c r="G10" s="24"/>
      <c r="H10" s="22"/>
      <c r="I10" s="24"/>
      <c r="J10" s="23"/>
      <c r="K10" s="17"/>
    </row>
    <row r="11" spans="2:11" ht="15" customHeight="1" x14ac:dyDescent="0.35">
      <c r="B11" s="18"/>
      <c r="C11" s="87"/>
      <c r="D11" s="19"/>
      <c r="E11" s="27" t="s">
        <v>3</v>
      </c>
      <c r="F11" s="22"/>
      <c r="G11" s="28">
        <v>0.02</v>
      </c>
      <c r="H11" s="22"/>
      <c r="I11" s="28">
        <v>0.02</v>
      </c>
      <c r="J11" s="23"/>
      <c r="K11" s="17"/>
    </row>
    <row r="12" spans="2:11" ht="5.15" customHeight="1" x14ac:dyDescent="0.35">
      <c r="B12" s="29"/>
      <c r="C12" s="30"/>
      <c r="D12" s="30"/>
      <c r="E12" s="30"/>
      <c r="F12" s="30"/>
      <c r="G12" s="31"/>
      <c r="H12" s="30"/>
      <c r="I12" s="31"/>
      <c r="J12" s="32"/>
      <c r="K12" s="17"/>
    </row>
    <row r="13" spans="2:11" ht="5.15" customHeight="1" x14ac:dyDescent="0.35"/>
    <row r="14" spans="2:11" ht="5.15" customHeight="1" x14ac:dyDescent="0.35">
      <c r="B14" s="13"/>
      <c r="C14" s="14"/>
      <c r="D14" s="14"/>
      <c r="E14" s="14"/>
      <c r="F14" s="14"/>
      <c r="G14" s="15"/>
      <c r="H14" s="14"/>
      <c r="I14" s="15"/>
      <c r="J14" s="16"/>
      <c r="K14" s="17"/>
    </row>
    <row r="15" spans="2:11" ht="15" customHeight="1" x14ac:dyDescent="0.35">
      <c r="B15" s="18"/>
      <c r="C15" s="87" t="s">
        <v>4</v>
      </c>
      <c r="D15" s="19"/>
      <c r="E15" s="20" t="s">
        <v>1</v>
      </c>
      <c r="F15" s="22"/>
      <c r="G15" s="21">
        <v>1.7500000000000002E-2</v>
      </c>
      <c r="H15" s="22"/>
      <c r="I15" s="21">
        <v>1.7500000000000002E-2</v>
      </c>
      <c r="J15" s="23"/>
      <c r="K15" s="17"/>
    </row>
    <row r="16" spans="2:11" ht="5.15" hidden="1" customHeight="1" x14ac:dyDescent="0.35">
      <c r="B16" s="18"/>
      <c r="C16" s="87"/>
      <c r="D16" s="19"/>
      <c r="E16" s="19"/>
      <c r="F16" s="22"/>
      <c r="G16" s="24"/>
      <c r="H16" s="22"/>
      <c r="I16" s="24"/>
      <c r="J16" s="23"/>
      <c r="K16" s="17"/>
    </row>
    <row r="17" spans="2:11" ht="15" hidden="1" customHeight="1" x14ac:dyDescent="0.35">
      <c r="B17" s="18"/>
      <c r="C17" s="87"/>
      <c r="D17" s="19"/>
      <c r="E17" s="25" t="s">
        <v>2</v>
      </c>
      <c r="F17" s="22"/>
      <c r="G17" s="26"/>
      <c r="H17" s="22"/>
      <c r="I17" s="26"/>
      <c r="J17" s="23"/>
      <c r="K17" s="17"/>
    </row>
    <row r="18" spans="2:11" ht="5.15" hidden="1" customHeight="1" x14ac:dyDescent="0.35">
      <c r="B18" s="18"/>
      <c r="C18" s="87"/>
      <c r="D18" s="19"/>
      <c r="E18" s="19"/>
      <c r="F18" s="19"/>
      <c r="G18" s="33"/>
      <c r="H18" s="19"/>
      <c r="I18" s="33"/>
      <c r="J18" s="23"/>
      <c r="K18" s="17"/>
    </row>
    <row r="19" spans="2:11" ht="15" hidden="1" customHeight="1" x14ac:dyDescent="0.35">
      <c r="B19" s="18"/>
      <c r="C19" s="87"/>
      <c r="D19" s="19"/>
      <c r="E19" s="27" t="s">
        <v>3</v>
      </c>
      <c r="F19" s="19"/>
      <c r="G19" s="28"/>
      <c r="H19" s="19"/>
      <c r="I19" s="28"/>
      <c r="J19" s="23"/>
      <c r="K19" s="17"/>
    </row>
    <row r="20" spans="2:11" ht="5.15" customHeight="1" x14ac:dyDescent="0.35">
      <c r="B20" s="29"/>
      <c r="C20" s="30"/>
      <c r="D20" s="30"/>
      <c r="E20" s="30"/>
      <c r="F20" s="30"/>
      <c r="G20" s="31"/>
      <c r="H20" s="30"/>
      <c r="I20" s="31"/>
      <c r="J20" s="32"/>
      <c r="K20" s="17"/>
    </row>
    <row r="21" spans="2:11" ht="10" customHeight="1" thickBot="1" x14ac:dyDescent="0.4">
      <c r="B21" s="34"/>
      <c r="C21" s="34"/>
      <c r="D21" s="34"/>
      <c r="E21" s="34"/>
      <c r="F21" s="34"/>
      <c r="G21" s="35"/>
      <c r="H21" s="34"/>
      <c r="I21" s="35"/>
      <c r="J21" s="34"/>
      <c r="K21" s="17"/>
    </row>
    <row r="22" spans="2:11" ht="10" customHeight="1" x14ac:dyDescent="0.35"/>
    <row r="23" spans="2:11" ht="5.15" customHeight="1" x14ac:dyDescent="0.35">
      <c r="B23" s="36"/>
      <c r="C23" s="37"/>
      <c r="D23" s="37"/>
      <c r="E23" s="37"/>
      <c r="F23" s="37"/>
      <c r="G23" s="38"/>
      <c r="H23" s="37"/>
      <c r="I23" s="38"/>
      <c r="J23" s="39"/>
      <c r="K23" s="17"/>
    </row>
    <row r="24" spans="2:11" s="2" customFormat="1" ht="15" customHeight="1" x14ac:dyDescent="0.35">
      <c r="B24" s="40"/>
      <c r="C24" s="88" t="s">
        <v>12</v>
      </c>
      <c r="D24" s="41"/>
      <c r="E24" s="42" t="s">
        <v>1</v>
      </c>
      <c r="F24" s="44"/>
      <c r="G24" s="43">
        <v>6.25E-2</v>
      </c>
      <c r="H24" s="44"/>
      <c r="I24" s="43">
        <v>6.25E-2</v>
      </c>
      <c r="J24" s="45"/>
      <c r="K24" s="17"/>
    </row>
    <row r="25" spans="2:11" s="2" customFormat="1" ht="5.15" customHeight="1" x14ac:dyDescent="0.35">
      <c r="B25" s="40"/>
      <c r="C25" s="88"/>
      <c r="D25" s="41"/>
      <c r="E25" s="41"/>
      <c r="F25" s="44"/>
      <c r="G25" s="46"/>
      <c r="H25" s="44"/>
      <c r="I25" s="46"/>
      <c r="J25" s="45"/>
      <c r="K25" s="17"/>
    </row>
    <row r="26" spans="2:11" s="2" customFormat="1" ht="15" customHeight="1" x14ac:dyDescent="0.35">
      <c r="B26" s="40"/>
      <c r="C26" s="88"/>
      <c r="D26" s="41"/>
      <c r="E26" s="42" t="s">
        <v>5</v>
      </c>
      <c r="F26" s="44"/>
      <c r="G26" s="43">
        <v>7.7499999999999999E-2</v>
      </c>
      <c r="H26" s="44"/>
      <c r="I26" s="43">
        <v>7.7499999999999999E-2</v>
      </c>
      <c r="J26" s="45"/>
      <c r="K26" s="17"/>
    </row>
    <row r="27" spans="2:11" s="2" customFormat="1" ht="5.15" customHeight="1" x14ac:dyDescent="0.35">
      <c r="B27" s="40"/>
      <c r="C27" s="88"/>
      <c r="D27" s="41"/>
      <c r="E27" s="41"/>
      <c r="F27" s="44"/>
      <c r="G27" s="46"/>
      <c r="H27" s="44"/>
      <c r="I27" s="46"/>
      <c r="J27" s="45"/>
      <c r="K27" s="17"/>
    </row>
    <row r="28" spans="2:11" s="2" customFormat="1" ht="15" customHeight="1" x14ac:dyDescent="0.35">
      <c r="B28" s="40"/>
      <c r="C28" s="88"/>
      <c r="D28" s="41"/>
      <c r="E28" s="42" t="s">
        <v>6</v>
      </c>
      <c r="F28" s="44"/>
      <c r="G28" s="47">
        <v>9.7500000000000003E-2</v>
      </c>
      <c r="H28" s="44"/>
      <c r="I28" s="47">
        <v>9.7500000000000003E-2</v>
      </c>
      <c r="J28" s="45"/>
      <c r="K28" s="17"/>
    </row>
    <row r="29" spans="2:11" ht="5.15" customHeight="1" x14ac:dyDescent="0.35">
      <c r="B29" s="48"/>
      <c r="C29" s="49"/>
      <c r="D29" s="49"/>
      <c r="E29" s="49"/>
      <c r="F29" s="49"/>
      <c r="G29" s="50"/>
      <c r="H29" s="49"/>
      <c r="I29" s="50"/>
      <c r="J29" s="51"/>
      <c r="K29" s="17"/>
    </row>
    <row r="30" spans="2:11" ht="5.15" customHeight="1" x14ac:dyDescent="0.35">
      <c r="G30" s="52"/>
      <c r="I30" s="52"/>
    </row>
    <row r="31" spans="2:11" ht="5.15" customHeight="1" x14ac:dyDescent="0.35">
      <c r="B31" s="53"/>
      <c r="C31" s="54"/>
      <c r="D31" s="54"/>
      <c r="E31" s="54"/>
      <c r="F31" s="54"/>
      <c r="G31" s="55"/>
      <c r="H31" s="54"/>
      <c r="I31" s="55"/>
      <c r="J31" s="56"/>
      <c r="K31" s="17"/>
    </row>
    <row r="32" spans="2:11" ht="15" customHeight="1" x14ac:dyDescent="0.35">
      <c r="B32" s="57"/>
      <c r="C32" s="19" t="s">
        <v>7</v>
      </c>
      <c r="D32" s="19"/>
      <c r="E32" s="58"/>
      <c r="F32" s="19"/>
      <c r="G32" s="19"/>
      <c r="H32" s="19"/>
      <c r="I32" s="19"/>
      <c r="J32" s="59"/>
      <c r="K32" s="17"/>
    </row>
    <row r="33" spans="2:11" ht="5.15" customHeight="1" x14ac:dyDescent="0.35">
      <c r="B33" s="57"/>
      <c r="C33" s="19"/>
      <c r="D33" s="19"/>
      <c r="E33" s="19"/>
      <c r="F33" s="19"/>
      <c r="G33" s="24"/>
      <c r="H33" s="19"/>
      <c r="I33" s="24"/>
      <c r="J33" s="59"/>
      <c r="K33" s="17"/>
    </row>
    <row r="34" spans="2:11" ht="15" customHeight="1" x14ac:dyDescent="0.35">
      <c r="B34" s="57"/>
      <c r="C34" s="60" t="s">
        <v>8</v>
      </c>
      <c r="D34" s="19"/>
      <c r="E34" s="20" t="s">
        <v>1</v>
      </c>
      <c r="F34" s="22"/>
      <c r="G34" s="21">
        <v>2.5000000000000001E-2</v>
      </c>
      <c r="H34" s="22"/>
      <c r="I34" s="21">
        <v>2.5000000000000001E-2</v>
      </c>
      <c r="J34" s="59"/>
      <c r="K34" s="17"/>
    </row>
    <row r="35" spans="2:11" ht="5.15" customHeight="1" x14ac:dyDescent="0.35">
      <c r="B35" s="57"/>
      <c r="C35" s="19"/>
      <c r="D35" s="19"/>
      <c r="E35" s="24"/>
      <c r="F35" s="22"/>
      <c r="G35" s="24"/>
      <c r="H35" s="22"/>
      <c r="I35" s="24"/>
      <c r="J35" s="59"/>
      <c r="K35" s="17"/>
    </row>
    <row r="36" spans="2:11" ht="15" customHeight="1" x14ac:dyDescent="0.35">
      <c r="B36" s="57"/>
      <c r="C36" s="60" t="s">
        <v>9</v>
      </c>
      <c r="D36" s="19"/>
      <c r="E36" s="20" t="s">
        <v>1</v>
      </c>
      <c r="F36" s="22"/>
      <c r="G36" s="21">
        <v>1.4999999999999999E-2</v>
      </c>
      <c r="H36" s="22"/>
      <c r="I36" s="21">
        <v>1.4999999999999999E-2</v>
      </c>
      <c r="J36" s="59"/>
      <c r="K36" s="17"/>
    </row>
    <row r="37" spans="2:11" ht="5.15" customHeight="1" x14ac:dyDescent="0.35">
      <c r="B37" s="57"/>
      <c r="C37" s="19"/>
      <c r="D37" s="19"/>
      <c r="E37" s="24"/>
      <c r="F37" s="22"/>
      <c r="G37" s="24"/>
      <c r="H37" s="22"/>
      <c r="I37" s="24"/>
      <c r="J37" s="59"/>
      <c r="K37" s="17"/>
    </row>
    <row r="38" spans="2:11" ht="15" customHeight="1" x14ac:dyDescent="0.35">
      <c r="B38" s="57"/>
      <c r="C38" s="60" t="s">
        <v>10</v>
      </c>
      <c r="D38" s="19"/>
      <c r="E38" s="20" t="s">
        <v>1</v>
      </c>
      <c r="F38" s="22"/>
      <c r="G38" s="21">
        <v>4.4999999999999997E-3</v>
      </c>
      <c r="H38" s="22"/>
      <c r="I38" s="21">
        <v>8.5000000000000006E-3</v>
      </c>
      <c r="J38" s="59"/>
      <c r="K38" s="17"/>
    </row>
    <row r="39" spans="2:11" s="2" customFormat="1" ht="5.15" customHeight="1" x14ac:dyDescent="0.35">
      <c r="B39" s="61"/>
      <c r="C39" s="17"/>
      <c r="D39" s="17"/>
      <c r="E39" s="17"/>
      <c r="F39" s="17"/>
      <c r="G39" s="62"/>
      <c r="H39" s="17"/>
      <c r="I39" s="62"/>
      <c r="J39" s="63"/>
      <c r="K39" s="17"/>
    </row>
    <row r="40" spans="2:11" s="2" customFormat="1" ht="5.15" customHeight="1" x14ac:dyDescent="0.35">
      <c r="B40" s="64"/>
      <c r="C40" s="65"/>
      <c r="D40" s="65"/>
      <c r="E40" s="65"/>
      <c r="F40" s="65"/>
      <c r="G40" s="66"/>
      <c r="H40" s="65"/>
      <c r="I40" s="66"/>
      <c r="J40" s="67"/>
      <c r="K40" s="17"/>
    </row>
    <row r="41" spans="2:11" ht="10" customHeight="1" thickBot="1" x14ac:dyDescent="0.4">
      <c r="B41" s="34"/>
      <c r="C41" s="34"/>
      <c r="D41" s="34"/>
      <c r="E41" s="34"/>
      <c r="F41" s="34"/>
      <c r="G41" s="35"/>
      <c r="H41" s="34"/>
      <c r="I41" s="35"/>
      <c r="J41" s="34"/>
      <c r="K41" s="17"/>
    </row>
    <row r="42" spans="2:11" ht="10" customHeight="1" x14ac:dyDescent="0.35"/>
    <row r="43" spans="2:11" ht="5.15" customHeight="1" x14ac:dyDescent="0.35">
      <c r="B43" s="68"/>
      <c r="C43" s="69"/>
      <c r="D43" s="69"/>
      <c r="E43" s="69"/>
      <c r="F43" s="69"/>
      <c r="G43" s="70"/>
      <c r="H43" s="69"/>
      <c r="I43" s="70"/>
      <c r="J43" s="71"/>
      <c r="K43" s="17"/>
    </row>
    <row r="44" spans="2:11" s="2" customFormat="1" ht="15" customHeight="1" x14ac:dyDescent="0.35">
      <c r="B44" s="72"/>
      <c r="C44" s="88" t="s">
        <v>17</v>
      </c>
      <c r="D44" s="41"/>
      <c r="E44" s="42" t="s">
        <v>1</v>
      </c>
      <c r="F44" s="44"/>
      <c r="G44" s="85">
        <v>0.107</v>
      </c>
      <c r="H44" s="44"/>
      <c r="I44" s="85">
        <v>0.111</v>
      </c>
      <c r="J44" s="73"/>
      <c r="K44" s="17"/>
    </row>
    <row r="45" spans="2:11" s="2" customFormat="1" ht="5.15" customHeight="1" x14ac:dyDescent="0.35">
      <c r="B45" s="72"/>
      <c r="C45" s="88"/>
      <c r="D45" s="41"/>
      <c r="E45" s="41"/>
      <c r="F45" s="44"/>
      <c r="G45" s="43"/>
      <c r="H45" s="44"/>
      <c r="I45" s="43"/>
      <c r="J45" s="73"/>
      <c r="K45" s="17"/>
    </row>
    <row r="46" spans="2:11" s="2" customFormat="1" ht="15" customHeight="1" x14ac:dyDescent="0.35">
      <c r="B46" s="72"/>
      <c r="C46" s="88"/>
      <c r="D46" s="41"/>
      <c r="E46" s="42" t="s">
        <v>5</v>
      </c>
      <c r="F46" s="44"/>
      <c r="G46" s="43">
        <v>0.122</v>
      </c>
      <c r="H46" s="44"/>
      <c r="I46" s="43">
        <f>+I44+1.5%</f>
        <v>0.126</v>
      </c>
      <c r="J46" s="73"/>
      <c r="K46" s="17"/>
    </row>
    <row r="47" spans="2:11" s="2" customFormat="1" ht="5.15" customHeight="1" x14ac:dyDescent="0.35">
      <c r="B47" s="72"/>
      <c r="C47" s="89"/>
      <c r="D47" s="41"/>
      <c r="E47" s="41"/>
      <c r="F47" s="44"/>
      <c r="G47" s="43"/>
      <c r="H47" s="44"/>
      <c r="I47" s="43"/>
      <c r="J47" s="73"/>
      <c r="K47" s="17"/>
    </row>
    <row r="48" spans="2:11" s="2" customFormat="1" ht="15" customHeight="1" x14ac:dyDescent="0.35">
      <c r="B48" s="72"/>
      <c r="C48" s="89"/>
      <c r="D48" s="41"/>
      <c r="E48" s="42" t="s">
        <v>6</v>
      </c>
      <c r="F48" s="44"/>
      <c r="G48" s="47">
        <v>0.14199999999999999</v>
      </c>
      <c r="H48" s="44"/>
      <c r="I48" s="47">
        <f>+I46+2%</f>
        <v>0.14599999999999999</v>
      </c>
      <c r="J48" s="73"/>
      <c r="K48" s="17"/>
    </row>
    <row r="49" spans="2:11" ht="5.15" customHeight="1" x14ac:dyDescent="0.35">
      <c r="B49" s="74"/>
      <c r="C49" s="75"/>
      <c r="D49" s="75"/>
      <c r="E49" s="75"/>
      <c r="F49" s="75"/>
      <c r="G49" s="76"/>
      <c r="H49" s="75"/>
      <c r="I49" s="76"/>
      <c r="J49" s="77"/>
      <c r="K49" s="17"/>
    </row>
    <row r="50" spans="2:11" ht="5.15" customHeight="1" x14ac:dyDescent="0.35"/>
    <row r="51" spans="2:11" ht="5.15" customHeight="1" x14ac:dyDescent="0.35">
      <c r="B51" s="13"/>
      <c r="C51" s="14"/>
      <c r="D51" s="14"/>
      <c r="E51" s="14"/>
      <c r="F51" s="14"/>
      <c r="G51" s="15"/>
      <c r="H51" s="14"/>
      <c r="I51" s="15"/>
      <c r="J51" s="16"/>
      <c r="K51" s="17"/>
    </row>
    <row r="52" spans="2:11" ht="15" customHeight="1" x14ac:dyDescent="0.35">
      <c r="B52" s="18"/>
      <c r="C52" s="19" t="s">
        <v>11</v>
      </c>
      <c r="D52" s="19"/>
      <c r="E52" s="20" t="s">
        <v>1</v>
      </c>
      <c r="F52" s="19"/>
      <c r="G52" s="21">
        <v>0.01</v>
      </c>
      <c r="H52" s="19"/>
      <c r="I52" s="21">
        <v>0.01</v>
      </c>
      <c r="J52" s="78"/>
      <c r="K52" s="79"/>
    </row>
    <row r="53" spans="2:11" ht="5.15" customHeight="1" x14ac:dyDescent="0.35">
      <c r="B53" s="29"/>
      <c r="C53" s="30"/>
      <c r="D53" s="30"/>
      <c r="E53" s="30"/>
      <c r="F53" s="30"/>
      <c r="G53" s="80"/>
      <c r="H53" s="30"/>
      <c r="I53" s="80"/>
      <c r="J53" s="32"/>
      <c r="K53" s="17"/>
    </row>
    <row r="54" spans="2:11" ht="10" customHeight="1" thickBot="1" x14ac:dyDescent="0.4">
      <c r="B54" s="34"/>
      <c r="C54" s="34"/>
      <c r="D54" s="34"/>
      <c r="E54" s="34"/>
      <c r="F54" s="34"/>
      <c r="G54" s="35"/>
      <c r="H54" s="34"/>
      <c r="I54" s="35"/>
      <c r="J54" s="34"/>
      <c r="K54" s="17"/>
    </row>
    <row r="55" spans="2:11" ht="10" customHeight="1" x14ac:dyDescent="0.35"/>
    <row r="56" spans="2:11" ht="5.15" customHeight="1" x14ac:dyDescent="0.35">
      <c r="B56" s="68"/>
      <c r="C56" s="69"/>
      <c r="D56" s="69"/>
      <c r="E56" s="69"/>
      <c r="F56" s="69"/>
      <c r="G56" s="81"/>
      <c r="H56" s="69"/>
      <c r="I56" s="81"/>
      <c r="J56" s="71"/>
      <c r="K56" s="17"/>
    </row>
    <row r="57" spans="2:11" s="2" customFormat="1" ht="20.149999999999999" customHeight="1" x14ac:dyDescent="0.35">
      <c r="B57" s="72"/>
      <c r="C57" s="82" t="s">
        <v>13</v>
      </c>
      <c r="D57" s="41"/>
      <c r="E57" s="83" t="s">
        <v>1</v>
      </c>
      <c r="F57" s="44"/>
      <c r="G57" s="84">
        <v>0.11700000000000001</v>
      </c>
      <c r="H57" s="44"/>
      <c r="I57" s="86">
        <v>0.121</v>
      </c>
      <c r="J57" s="73"/>
      <c r="K57" s="17"/>
    </row>
    <row r="58" spans="2:11" ht="5.15" customHeight="1" x14ac:dyDescent="0.35">
      <c r="B58" s="74"/>
      <c r="C58" s="75"/>
      <c r="D58" s="75"/>
      <c r="E58" s="75"/>
      <c r="F58" s="75"/>
      <c r="G58" s="76"/>
      <c r="H58" s="75"/>
      <c r="I58" s="76"/>
      <c r="J58" s="77"/>
      <c r="K58" s="17"/>
    </row>
    <row r="59" spans="2:11" ht="5.15" customHeight="1" x14ac:dyDescent="0.35"/>
  </sheetData>
  <mergeCells count="4">
    <mergeCell ref="C7:C11"/>
    <mergeCell ref="C15:C19"/>
    <mergeCell ref="C24:C28"/>
    <mergeCell ref="C44:C48"/>
  </mergeCells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KBC Group</vt:lpstr>
      <vt:lpstr>'KBC Group'!Print_Area</vt:lpstr>
    </vt:vector>
  </TitlesOfParts>
  <Company>KBC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Everaert Sven</dc:creator>
  <cp:lastModifiedBy>Schelstraete Martijn</cp:lastModifiedBy>
  <cp:lastPrinted>2017-11-23T09:22:51Z</cp:lastPrinted>
  <dcterms:created xsi:type="dcterms:W3CDTF">2017-11-23T09:12:22Z</dcterms:created>
  <dcterms:modified xsi:type="dcterms:W3CDTF">2019-11-26T14:35:36Z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{F44F9F0B-1F01-418A-BB03-CEA7E45F32CC}</vt:lpwstr>
  </property>
  <property fmtid="{D5CDD505-2E9C-101B-9397-08002B2CF9AE}" pid="3" name="MSIP_Label_c06c849b-9b90-4db4-ab33-7a20c7ff9110_Enabled">
    <vt:lpwstr>True</vt:lpwstr>
  </property>
  <property fmtid="{D5CDD505-2E9C-101B-9397-08002B2CF9AE}" pid="4" name="MSIP_Label_c06c849b-9b90-4db4-ab33-7a20c7ff9110_SiteId">
    <vt:lpwstr>64af2aee-7d6c-49ac-a409-192d3fee73b8</vt:lpwstr>
  </property>
  <property fmtid="{D5CDD505-2E9C-101B-9397-08002B2CF9AE}" pid="5" name="MSIP_Label_c06c849b-9b90-4db4-ab33-7a20c7ff9110_Ref">
    <vt:lpwstr>https://api.informationprotection.azure.com/api/64af2aee-7d6c-49ac-a409-192d3fee73b8</vt:lpwstr>
  </property>
  <property fmtid="{D5CDD505-2E9C-101B-9397-08002B2CF9AE}" pid="6" name="MSIP_Label_c06c849b-9b90-4db4-ab33-7a20c7ff9110_Owner">
    <vt:lpwstr>U96506@KBC-GROUP.COM</vt:lpwstr>
  </property>
  <property fmtid="{D5CDD505-2E9C-101B-9397-08002B2CF9AE}" pid="7" name="MSIP_Label_c06c849b-9b90-4db4-ab33-7a20c7ff9110_SetDate">
    <vt:lpwstr>2017-11-23T10:22:32.3469922+01:00</vt:lpwstr>
  </property>
  <property fmtid="{D5CDD505-2E9C-101B-9397-08002B2CF9AE}" pid="8" name="MSIP_Label_c06c849b-9b90-4db4-ab33-7a20c7ff9110_Name">
    <vt:lpwstr>Strictly Confidential</vt:lpwstr>
  </property>
  <property fmtid="{D5CDD505-2E9C-101B-9397-08002B2CF9AE}" pid="9" name="MSIP_Label_c06c849b-9b90-4db4-ab33-7a20c7ff9110_Application">
    <vt:lpwstr>Microsoft Azure Information Protection</vt:lpwstr>
  </property>
  <property fmtid="{D5CDD505-2E9C-101B-9397-08002B2CF9AE}" pid="10" name="MSIP_Label_c06c849b-9b90-4db4-ab33-7a20c7ff9110_Extended_MSFT_Method">
    <vt:lpwstr>Manual</vt:lpwstr>
  </property>
  <property fmtid="{D5CDD505-2E9C-101B-9397-08002B2CF9AE}" pid="11" name="Sensitivity">
    <vt:lpwstr>Strictly Confidential</vt:lpwstr>
  </property>
</Properties>
</file>